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4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Boltzmann constant R/N&lt;sub&gt;A&lt;/sub&gt;</t>
        </is>
      </c>
      <c r="B1" s="1" t="inlineStr">
        <is>
          <t>k</t>
        </is>
      </c>
      <c r="C1" s="1" t="inlineStr">
        <is>
          <t>1.380 6488(13) × 10&lt;sup&gt;−&lt;/sup&gt;&lt;sup&gt;23&lt;/sup&gt;</t>
        </is>
      </c>
      <c r="D1" s="1" t="inlineStr">
        <is>
          <t>J K&lt;sup&gt;−&lt;/sup&gt;&lt;sup&gt;1&lt;/sup&gt;</t>
        </is>
      </c>
      <c r="E1" s="1" t="inlineStr">
        <is>
          <t>9.1 × 10&lt;sup&gt;−&lt;/sup&gt;&lt;sup&gt;7&lt;/sup&gt;</t>
        </is>
      </c>
      <c r="F1" s="1" t="inlineStr">
        <is>
          <t>Unnamed: 5</t>
        </is>
      </c>
    </row>
    <row r="2">
      <c r="A2" t="inlineStr">
        <is>
          <t>Stefan-Boltzmann constant</t>
        </is>
      </c>
      <c r="B2" t="inlineStr"/>
      <c r="C2" t="inlineStr"/>
      <c r="D2" t="inlineStr"/>
      <c r="E2" t="inlineStr"/>
      <c r="F2" t="inlineStr"/>
    </row>
    <row r="3">
      <c r="A3" t="inlineStr">
        <is>
          <t>(π&lt;sup&gt;2&lt;/sup&gt;/60)k&lt;sup&gt;4&lt;/sup&gt;/¯h&lt;sup&gt;3&lt;/sup&gt;c&lt;sup&gt;2&lt;/sup&gt;</t>
        </is>
      </c>
      <c r="B3" t="inlineStr">
        <is>
          <t>σ</t>
        </is>
      </c>
      <c r="C3" t="inlineStr">
        <is>
          <t>5.670 373(21) × 10&lt;sup&gt;−&lt;/sup&gt;&lt;sup&gt;8&lt;/sup&gt;</t>
        </is>
      </c>
      <c r="D3" t="inlineStr">
        <is>
          <t>W m&lt;sup&gt;−&lt;/sup&gt;&lt;sup&gt;2&lt;/sup&gt;&lt;sup&gt; &lt;/sup&gt;K&lt;sup&gt;−&lt;/sup&gt;&lt;sup&gt;4&lt;/sup&gt;</t>
        </is>
      </c>
      <c r="E3" t="inlineStr">
        <is>
          <t>3.6 × 10&lt;sup&gt;−&lt;/sup&gt;&lt;sup&gt;6&lt;/sup&gt;</t>
        </is>
      </c>
      <c r="F3" t="inlineStr"/>
    </row>
    <row r="4">
      <c r="A4" t="inlineStr">
        <is>
          <t>Non-SI units accepted for use with the SI</t>
        </is>
      </c>
      <c r="B4" t="inlineStr"/>
      <c r="C4" t="inlineStr"/>
      <c r="D4" t="inlineStr"/>
      <c r="E4" t="inlineStr"/>
      <c r="F4" t="inlineStr"/>
    </row>
    <row r="5">
      <c r="A5" t="inlineStr">
        <is>
          <t>electron volt (e/C) J</t>
        </is>
      </c>
      <c r="B5" t="inlineStr">
        <is>
          <t>eV</t>
        </is>
      </c>
      <c r="C5" t="inlineStr">
        <is>
          <t>1.602 176 565(35) × 10&lt;sup&gt;−&lt;/sup&gt;&lt;sup&gt;19&lt;/sup&gt;</t>
        </is>
      </c>
      <c r="D5" t="inlineStr">
        <is>
          <t>J</t>
        </is>
      </c>
      <c r="E5" t="inlineStr">
        <is>
          <t>2.2 × 10&lt;sup&gt;−&lt;/sup&gt;&lt;sup&gt;8&lt;/sup&gt;</t>
        </is>
      </c>
      <c r="F5" t="inlineStr"/>
    </row>
    <row r="6">
      <c r="A6" t="inlineStr">
        <is>
          <t>(unified) atomic mass unit</t>
        </is>
      </c>
      <c r="B6" t="inlineStr">
        <is>
          <t>u</t>
        </is>
      </c>
      <c r="C6" t="inlineStr">
        <is>
          <t>1.660 538 921(73) × 10&lt;sup&gt;−&lt;/sup&gt;&lt;sup&gt;27&lt;/sup&gt;</t>
        </is>
      </c>
      <c r="D6" t="inlineStr">
        <is>
          <t>kg</t>
        </is>
      </c>
      <c r="E6" t="inlineStr">
        <is>
          <t>4.4 × 10&lt;sup&gt;−&lt;/sup&gt;&lt;sup&gt;8&lt;/sup&gt;</t>
        </is>
      </c>
      <c r="F6" t="inlineStr"/>
    </row>
    <row r="7">
      <c r="A7" t="inlineStr">
        <is>
          <t>&lt;sub&gt;1&lt;/sub&gt;</t>
        </is>
      </c>
      <c r="B7" t="inlineStr"/>
      <c r="C7" t="inlineStr"/>
      <c r="D7" t="inlineStr"/>
      <c r="E7" t="inlineStr"/>
      <c r="F7" t="inlineStr"/>
    </row>
    <row r="8">
      <c r="A8" t="inlineStr">
        <is>
          <t>&lt;sub&gt;12&lt;/sub&gt;&lt;sup&gt;m&lt;/sup&gt;&lt;sup&gt;(&lt;/sup&gt;&lt;sup&gt;12&lt;/sup&gt;&lt;sup&gt;C)&lt;/sup&gt;</t>
        </is>
      </c>
      <c r="B8" t="inlineStr"/>
      <c r="C8" t="inlineStr"/>
      <c r="D8" t="inlineStr"/>
      <c r="E8" t="inlineStr"/>
      <c r="F8" t="inlineStr"/>
    </row>
    <row r="9">
      <c r="A9" t="inlineStr">
        <is>
          <t>TABLE II: The CODATA recommended values of the fundamental con-</t>
        </is>
      </c>
      <c r="B9" t="inlineStr"/>
      <c r="C9" t="inlineStr"/>
      <c r="D9" t="inlineStr"/>
      <c r="E9" t="inlineStr"/>
      <c r="F9" t="inlineStr"/>
    </row>
    <row r="10">
      <c r="A10" t="inlineStr">
        <is>
          <t>stants of physics and chemistry based on the 2010 adjustment.</t>
        </is>
      </c>
      <c r="B10" t="inlineStr"/>
      <c r="C10" t="inlineStr"/>
      <c r="D10" t="inlineStr"/>
      <c r="E10" t="inlineStr"/>
      <c r="F10" t="inlineStr"/>
    </row>
    <row r="11">
      <c r="A11" t="inlineStr">
        <is>
          <t>Relative std.</t>
        </is>
      </c>
      <c r="B11" t="inlineStr"/>
      <c r="C11" t="inlineStr"/>
      <c r="D11" t="inlineStr"/>
      <c r="E11" t="inlineStr"/>
      <c r="F11" t="inlineStr"/>
    </row>
    <row r="12">
      <c r="A12" t="inlineStr">
        <is>
          <t>Quantity</t>
        </is>
      </c>
      <c r="B12" t="inlineStr">
        <is>
          <t>Symbol</t>
        </is>
      </c>
      <c r="C12" t="inlineStr">
        <is>
          <t>Numerical value</t>
        </is>
      </c>
      <c r="D12" t="inlineStr">
        <is>
          <t>Unit</t>
        </is>
      </c>
      <c r="E12" t="inlineStr">
        <is>
          <t>uncert. u&lt;sub&gt;r&lt;/sub&gt;</t>
        </is>
      </c>
      <c r="F12" t="inlineStr"/>
    </row>
    <row r="13">
      <c r="A13" t="inlineStr">
        <is>
          <t>UNIVERSAL</t>
        </is>
      </c>
      <c r="B13" t="inlineStr"/>
      <c r="C13" t="inlineStr"/>
      <c r="D13" t="inlineStr"/>
      <c r="E13" t="inlineStr"/>
      <c r="F13" t="inlineStr"/>
    </row>
    <row r="14">
      <c r="A14" t="inlineStr">
        <is>
          <t>speed of light in vacuum</t>
        </is>
      </c>
      <c r="B14" t="inlineStr">
        <is>
          <t>c, c&lt;sub&gt;0&lt;/sub&gt;</t>
        </is>
      </c>
      <c r="C14" t="inlineStr">
        <is>
          <t>299 792 458</t>
        </is>
      </c>
      <c r="D14" t="inlineStr">
        <is>
          <t>m s&lt;sup&gt;−&lt;/sup&gt;&lt;sup&gt;1&lt;/sup&gt;</t>
        </is>
      </c>
      <c r="E14" t="inlineStr">
        <is>
          <t>exact</t>
        </is>
      </c>
      <c r="F14" t="inlineStr"/>
    </row>
    <row r="15">
      <c r="A15" t="inlineStr">
        <is>
          <t>magnetic constant</t>
        </is>
      </c>
      <c r="B15" t="inlineStr">
        <is>
          <t>µ&lt;sub&gt;0&lt;/sub&gt;</t>
        </is>
      </c>
      <c r="C15" t="inlineStr">
        <is>
          <t>4π × 10&lt;sup&gt;−&lt;/sup&gt;&lt;sup&gt;7&lt;/sup&gt;</t>
        </is>
      </c>
      <c r="D15" t="inlineStr">
        <is>
          <t>N A&lt;sup&gt;−&lt;/sup&gt;&lt;sup&gt;2&lt;/sup&gt;</t>
        </is>
      </c>
      <c r="E15" t="inlineStr"/>
      <c r="F15" t="inlineStr"/>
    </row>
    <row r="16">
      <c r="A16">
        <f> 12.566 370 614... × 10&lt;sup&gt;−&lt;/sup&gt;&lt;sup&gt;7&lt;/sup&gt;</f>
        <v/>
      </c>
      <c r="B16" t="inlineStr">
        <is>
          <t>N A&lt;sup&gt;−&lt;/sup&gt;&lt;sup&gt;2&lt;/sup&gt;</t>
        </is>
      </c>
      <c r="C16" t="inlineStr">
        <is>
          <t>exact</t>
        </is>
      </c>
      <c r="D16" t="inlineStr"/>
      <c r="E16" t="inlineStr"/>
      <c r="F16" t="inlineStr"/>
    </row>
    <row r="17">
      <c r="A17" t="inlineStr">
        <is>
          <t>electric constant 1/µ&lt;sub&gt;0&lt;/sub&gt;c&lt;sup&gt;2&lt;/sup&gt;</t>
        </is>
      </c>
      <c r="B17" t="inlineStr">
        <is>
          <t>�&lt;sub&gt;0&lt;/sub&gt;</t>
        </is>
      </c>
      <c r="C17" t="inlineStr">
        <is>
          <t>8.854 187 817... × 10&lt;sup&gt;−&lt;/sup&gt;&lt;sup&gt;12&lt;/sup&gt;</t>
        </is>
      </c>
      <c r="D17" t="inlineStr">
        <is>
          <t>F m&lt;sup&gt;−&lt;/sup&gt;&lt;sup&gt;1&lt;/sup&gt;</t>
        </is>
      </c>
      <c r="E17" t="inlineStr">
        <is>
          <t>exact</t>
        </is>
      </c>
      <c r="F17" t="inlineStr"/>
    </row>
    <row r="18">
      <c r="A18" t="inlineStr">
        <is>
          <t>characteristic impedance of vacuum µ&lt;sub&gt;0&lt;/sub&gt;c</t>
        </is>
      </c>
      <c r="B18" t="inlineStr">
        <is>
          <t>Z&lt;sub&gt;0&lt;/sub&gt;</t>
        </is>
      </c>
      <c r="C18" t="inlineStr">
        <is>
          <t>376.730 313 461...</t>
        </is>
      </c>
      <c r="D18" t="inlineStr">
        <is>
          <t>�</t>
        </is>
      </c>
      <c r="E18" t="inlineStr">
        <is>
          <t>exact</t>
        </is>
      </c>
      <c r="F18" t="inlineStr"/>
    </row>
    <row r="19">
      <c r="A19" t="inlineStr">
        <is>
          <t>Newtonian constant of gravitation</t>
        </is>
      </c>
      <c r="B19" t="inlineStr">
        <is>
          <t>G</t>
        </is>
      </c>
      <c r="C19" t="inlineStr">
        <is>
          <t>6.673 84(80) × 10&lt;sup&gt;−&lt;/sup&gt;&lt;sup&gt;11&lt;/sup&gt;</t>
        </is>
      </c>
      <c r="D19" t="inlineStr">
        <is>
          <t>m&lt;sup&gt;3&lt;/sup&gt;&lt;sup&gt; &lt;/sup&gt;kg&lt;sup&gt;−&lt;/sup&gt;&lt;sup&gt;1&lt;/sup&gt;&lt;sup&gt; &lt;/sup&gt;s&lt;sup&gt;−&lt;/sup&gt;&lt;sup&gt;2&lt;/sup&gt;</t>
        </is>
      </c>
      <c r="E19" t="inlineStr">
        <is>
          <t>1.2 × 10&lt;sup&gt;−&lt;/sup&gt;&lt;sup&gt;4&lt;/sup&gt;</t>
        </is>
      </c>
      <c r="F19" t="inlineStr"/>
    </row>
    <row r="20">
      <c r="A20" t="inlineStr">
        <is>
          <t>G/¯hc</t>
        </is>
      </c>
      <c r="B20" t="inlineStr">
        <is>
          <t>6.708 37(80) × 10&lt;sup&gt;−&lt;/sup&gt;&lt;sup&gt;39&lt;/sup&gt;</t>
        </is>
      </c>
      <c r="C20" t="inlineStr">
        <is>
          <t>(GeV/c&lt;sup&gt;2&lt;/sup&gt;)&lt;sup&gt;−&lt;/sup&gt;&lt;sup&gt;2&lt;/sup&gt;</t>
        </is>
      </c>
      <c r="D20" t="inlineStr">
        <is>
          <t>1.2 × 10&lt;sup&gt;−&lt;/sup&gt;&lt;sup&gt;4&lt;/sup&gt;</t>
        </is>
      </c>
      <c r="E20" t="inlineStr"/>
      <c r="F20" t="inlineStr"/>
    </row>
    <row r="21">
      <c r="A21" t="inlineStr">
        <is>
          <t>Planck constant</t>
        </is>
      </c>
      <c r="B21" t="inlineStr">
        <is>
          <t>h</t>
        </is>
      </c>
      <c r="C21" t="inlineStr">
        <is>
          <t>6.626 069 57(29) × 10&lt;sup&gt;−&lt;/sup&gt;&lt;sup&gt;34&lt;/sup&gt;</t>
        </is>
      </c>
      <c r="D21" t="inlineStr">
        <is>
          <t>J s</t>
        </is>
      </c>
      <c r="E21" t="inlineStr">
        <is>
          <t>4.4 × 10&lt;sup&gt;−&lt;/sup&gt;&lt;sup&gt;8&lt;/sup&gt;</t>
        </is>
      </c>
      <c r="F21" t="inlineStr"/>
    </row>
    <row r="22">
      <c r="A22" t="inlineStr">
        <is>
          <t>4.135 667 516(91) × 10&lt;sup&gt;−&lt;/sup&gt;&lt;sup&gt;15&lt;/sup&gt;</t>
        </is>
      </c>
      <c r="B22" t="inlineStr">
        <is>
          <t>eV s</t>
        </is>
      </c>
      <c r="C22" t="inlineStr">
        <is>
          <t>2.2 × 10&lt;sup&gt;−&lt;/sup&gt;&lt;sup&gt;8&lt;/sup&gt;</t>
        </is>
      </c>
      <c r="D22" t="inlineStr"/>
      <c r="E22" t="inlineStr"/>
      <c r="F22" t="inlineStr"/>
    </row>
    <row r="23">
      <c r="A23" t="inlineStr">
        <is>
          <t>h/2π</t>
        </is>
      </c>
      <c r="B23" t="inlineStr">
        <is>
          <t>¯h</t>
        </is>
      </c>
      <c r="C23" t="inlineStr">
        <is>
          <t>1.054 571 726(47) × 10&lt;sup&gt;−&lt;/sup&gt;&lt;sup&gt;34&lt;/sup&gt;</t>
        </is>
      </c>
      <c r="D23" t="inlineStr">
        <is>
          <t>J s</t>
        </is>
      </c>
      <c r="E23" t="inlineStr">
        <is>
          <t>4.4 × 10&lt;sup&gt;−&lt;/sup&gt;&lt;sup&gt;8&lt;/sup&gt;</t>
        </is>
      </c>
      <c r="F23" t="inlineStr"/>
    </row>
    <row r="24">
      <c r="A24" t="inlineStr">
        <is>
          <t>6.582 119 28(15) × 10&lt;sup&gt;−&lt;/sup&gt;&lt;sup&gt;16&lt;/sup&gt;</t>
        </is>
      </c>
      <c r="B24" t="inlineStr">
        <is>
          <t>eV s</t>
        </is>
      </c>
      <c r="C24" t="inlineStr">
        <is>
          <t>2.2 × 10&lt;sup&gt;−&lt;/sup&gt;&lt;sup&gt;8&lt;/sup&gt;</t>
        </is>
      </c>
      <c r="D24" t="inlineStr"/>
      <c r="E24" t="inlineStr"/>
      <c r="F24" t="inlineStr"/>
    </row>
    <row r="25">
      <c r="A25" t="inlineStr">
        <is>
          <t>¯hc</t>
        </is>
      </c>
      <c r="B25" t="inlineStr">
        <is>
          <t>197.326 9718(44)</t>
        </is>
      </c>
      <c r="C25" t="inlineStr">
        <is>
          <t>MeV fm</t>
        </is>
      </c>
      <c r="D25" t="inlineStr">
        <is>
          <t>2.2 × 10&lt;sup&gt;−&lt;/sup&gt;&lt;sup&gt;8&lt;/sup&gt;</t>
        </is>
      </c>
      <c r="E25" t="inlineStr"/>
      <c r="F25" t="inlineStr"/>
    </row>
    <row r="26">
      <c r="A26" t="inlineStr">
        <is>
          <t>Planck mass (¯hc/G)&lt;sup&gt;1&lt;/sup&gt;&lt;sup&gt;/&lt;/sup&gt;&lt;sup&gt;2&lt;/sup&gt;</t>
        </is>
      </c>
      <c r="B26" t="inlineStr">
        <is>
          <t>m&lt;sub&gt;P&lt;/sub&gt;</t>
        </is>
      </c>
      <c r="C26" t="inlineStr">
        <is>
          <t>2.176 51(13) × 10&lt;sup&gt;−&lt;/sup&gt;&lt;sup&gt;8&lt;/sup&gt;</t>
        </is>
      </c>
      <c r="D26" t="inlineStr">
        <is>
          <t>kg</t>
        </is>
      </c>
      <c r="E26" t="inlineStr">
        <is>
          <t>6.0 × 10&lt;sup&gt;−&lt;/sup&gt;&lt;sup&gt;5&lt;/sup&gt;</t>
        </is>
      </c>
      <c r="F26" t="inlineStr"/>
    </row>
    <row r="27">
      <c r="A27" t="inlineStr">
        <is>
          <t>energy equivalent</t>
        </is>
      </c>
      <c r="B27" t="inlineStr">
        <is>
          <t>m&lt;sub&gt;P&lt;/sub&gt;c&lt;sup&gt;2&lt;/sup&gt;</t>
        </is>
      </c>
      <c r="C27" t="inlineStr">
        <is>
          <t>1.220 932(73) × 10&lt;sup&gt;19&lt;/sup&gt;</t>
        </is>
      </c>
      <c r="D27" t="inlineStr">
        <is>
          <t>GeV</t>
        </is>
      </c>
      <c r="E27" t="inlineStr">
        <is>
          <t>6.0 × 10&lt;sup&gt;−&lt;/sup&gt;&lt;sup&gt;5&lt;/sup&gt;</t>
        </is>
      </c>
      <c r="F27" t="inlineStr"/>
    </row>
    <row r="28">
      <c r="A28" t="inlineStr">
        <is>
          <t>Planck temperature (¯hc&lt;sup&gt;5&lt;/sup&gt;/G)&lt;sup&gt;1&lt;/sup&gt;&lt;sup&gt;/&lt;/sup&gt;&lt;sup&gt;2&lt;/sup&gt;/k</t>
        </is>
      </c>
      <c r="B28" t="inlineStr">
        <is>
          <t>T&lt;sub&gt;P&lt;/sub&gt;</t>
        </is>
      </c>
      <c r="C28" t="inlineStr">
        <is>
          <t>1.416 833(85) × 10&lt;sup&gt;32&lt;/sup&gt;</t>
        </is>
      </c>
      <c r="D28" t="inlineStr">
        <is>
          <t>K</t>
        </is>
      </c>
      <c r="E28" t="inlineStr">
        <is>
          <t>6.0 × 10&lt;sup&gt;−&lt;/sup&gt;&lt;sup&gt;5&lt;/sup&gt;</t>
        </is>
      </c>
      <c r="F28" t="inlineStr"/>
    </row>
    <row r="29">
      <c r="A29" t="inlineStr">
        <is>
          <t>Planck length ¯h/m&lt;sub&gt;P&lt;/sub&gt;c = (¯hG/c&lt;sup&gt;3&lt;/sup&gt;)&lt;sup&gt;1&lt;/sup&gt;&lt;sup&gt;/&lt;/sup&gt;&lt;sup&gt;2&lt;/sup&gt;</t>
        </is>
      </c>
      <c r="B29" t="inlineStr">
        <is>
          <t>l&lt;sub&gt;P&lt;/sub&gt;</t>
        </is>
      </c>
      <c r="C29" t="inlineStr">
        <is>
          <t>1.616 199(97) × 10&lt;sup&gt;−&lt;/sup&gt;&lt;sup&gt;35&lt;/sup&gt;</t>
        </is>
      </c>
      <c r="D29" t="inlineStr">
        <is>
          <t>m</t>
        </is>
      </c>
      <c r="E29" t="inlineStr">
        <is>
          <t>6.0 × 10&lt;sup&gt;−&lt;/sup&gt;&lt;sup&gt;5&lt;/sup&gt;</t>
        </is>
      </c>
      <c r="F29" t="inlineStr"/>
    </row>
    <row r="30">
      <c r="A30" t="inlineStr">
        <is>
          <t>Planck time l&lt;sub&gt;P&lt;/sub&gt;/c = (¯hG/c&lt;sup&gt;5&lt;/sup&gt;)&lt;sup&gt;1&lt;/sup&gt;&lt;sup&gt;/&lt;/sup&gt;&lt;sup&gt;2&lt;/sup&gt;</t>
        </is>
      </c>
      <c r="B30" t="inlineStr">
        <is>
          <t>t&lt;sub&gt;P&lt;/sub&gt;</t>
        </is>
      </c>
      <c r="C30" t="inlineStr">
        <is>
          <t>5.391 06(32) × 10&lt;sup&gt;−&lt;/sup&gt;&lt;sup&gt;44&lt;/sup&gt;</t>
        </is>
      </c>
      <c r="D30" t="inlineStr">
        <is>
          <t>s</t>
        </is>
      </c>
      <c r="E30" t="inlineStr">
        <is>
          <t>6.0 × 10&lt;sup&gt;−&lt;/sup&gt;&lt;sup&gt;5&lt;/sup&gt;</t>
        </is>
      </c>
      <c r="F30" t="inlineStr"/>
    </row>
    <row r="31">
      <c r="A31" t="inlineStr">
        <is>
          <t>ELECTROMAGNETIC</t>
        </is>
      </c>
      <c r="B31" t="inlineStr"/>
      <c r="C31" t="inlineStr"/>
      <c r="D31" t="inlineStr"/>
      <c r="E31" t="inlineStr"/>
      <c r="F31" t="inlineStr"/>
    </row>
    <row r="32">
      <c r="A32" t="inlineStr">
        <is>
          <t>elementary charge</t>
        </is>
      </c>
      <c r="B32" t="inlineStr">
        <is>
          <t>e</t>
        </is>
      </c>
      <c r="C32" t="inlineStr">
        <is>
          <t>1.602 176 565(35) × 10&lt;sup&gt;−&lt;/sup&gt;&lt;sup&gt;19&lt;/sup&gt;</t>
        </is>
      </c>
      <c r="D32" t="inlineStr">
        <is>
          <t>C</t>
        </is>
      </c>
      <c r="E32" t="inlineStr">
        <is>
          <t>2.2 × 10&lt;sup&gt;−&lt;/sup&gt;&lt;sup&gt;8&lt;/sup&gt;</t>
        </is>
      </c>
      <c r="F32" t="inlineStr"/>
    </row>
    <row r="33">
      <c r="A33" t="inlineStr">
        <is>
          <t>e/h</t>
        </is>
      </c>
      <c r="B33" t="inlineStr">
        <is>
          <t>2.417 989 348(53) × 10&lt;sup&gt;14&lt;/sup&gt;</t>
        </is>
      </c>
      <c r="C33" t="inlineStr">
        <is>
          <t>A J&lt;sup&gt;−&lt;/sup&gt;&lt;sup&gt;1&lt;/sup&gt;</t>
        </is>
      </c>
      <c r="D33" t="inlineStr">
        <is>
          <t>2.2 × 10&lt;sup&gt;−&lt;/sup&gt;&lt;sup&gt;8&lt;/sup&gt;</t>
        </is>
      </c>
      <c r="E33" t="inlineStr"/>
      <c r="F33" t="inlineStr"/>
    </row>
    <row r="34">
      <c r="A34" t="inlineStr">
        <is>
          <t>magnetic flux quantum h/2e</t>
        </is>
      </c>
      <c r="B34" t="inlineStr">
        <is>
          <t>�&lt;sub&gt;0&lt;/sub&gt;</t>
        </is>
      </c>
      <c r="C34" t="inlineStr">
        <is>
          <t>2.067 833 758(46) × 10&lt;sup&gt;−&lt;/sup&gt;&lt;sup&gt;15&lt;/sup&gt;</t>
        </is>
      </c>
      <c r="D34" t="inlineStr">
        <is>
          <t>Wb</t>
        </is>
      </c>
      <c r="E34" t="inlineStr">
        <is>
          <t>2.2 × 10&lt;sup&gt;−&lt;/sup&gt;&lt;sup&gt;8&lt;/sup&gt;</t>
        </is>
      </c>
      <c r="F34" t="inlineStr"/>
    </row>
    <row r="35">
      <c r="A35" t="inlineStr">
        <is>
          <t>conductance quantum 2e&lt;sup&gt;2&lt;/sup&gt;/h</t>
        </is>
      </c>
      <c r="B35" t="inlineStr">
        <is>
          <t>G&lt;sub&gt;0&lt;/sub&gt;</t>
        </is>
      </c>
      <c r="C35" t="inlineStr">
        <is>
          <t>7.748 091 7346(25) × 10&lt;sup&gt;−&lt;/sup&gt;&lt;sup&gt;5&lt;/sup&gt;</t>
        </is>
      </c>
      <c r="D35" t="inlineStr">
        <is>
          <t>S</t>
        </is>
      </c>
      <c r="E35" t="inlineStr">
        <is>
          <t>3.2 × 10&lt;sup&gt;−&lt;/sup&gt;&lt;sup&gt;10&lt;/sup&gt;</t>
        </is>
      </c>
      <c r="F35" t="inlineStr"/>
    </row>
    <row r="36">
      <c r="A36" t="inlineStr">
        <is>
          <t>inverse of conductance quantum</t>
        </is>
      </c>
      <c r="B36" t="inlineStr">
        <is>
          <t>G&lt;sup&gt;−&lt;/sup&gt;&lt;sup&gt;1&lt;/sup&gt;</t>
        </is>
      </c>
      <c r="C36" t="inlineStr">
        <is>
          <t>12 906.403 7217(42)</t>
        </is>
      </c>
      <c r="D36" t="inlineStr">
        <is>
          <t>�</t>
        </is>
      </c>
      <c r="E36" t="inlineStr">
        <is>
          <t>3.2 × 10&lt;sup&gt;−&lt;/sup&gt;&lt;sup&gt;10&lt;/sup&gt;</t>
        </is>
      </c>
      <c r="F36" t="inlineStr"/>
    </row>
    <row r="37">
      <c r="A37" t="inlineStr">
        <is>
          <t>&lt;sub&gt;0&lt;/sub&gt;</t>
        </is>
      </c>
      <c r="B37" t="inlineStr"/>
      <c r="C37" t="inlineStr"/>
      <c r="D37" t="inlineStr"/>
      <c r="E37" t="inlineStr"/>
      <c r="F37" t="inlineStr"/>
    </row>
    <row r="38">
      <c r="A38" t="inlineStr">
        <is>
          <t>Josephson constant&lt;sup&gt;1&lt;/sup&gt;&lt;sup&gt; &lt;/sup&gt;2e/h</t>
        </is>
      </c>
      <c r="B38" t="inlineStr">
        <is>
          <t>K&lt;sub&gt;J&lt;/sub&gt;</t>
        </is>
      </c>
      <c r="C38" t="inlineStr">
        <is>
          <t>483 597.870(11) × 10&lt;sup&gt;9&lt;/sup&gt;</t>
        </is>
      </c>
      <c r="D38" t="inlineStr">
        <is>
          <t>Hz V&lt;sup&gt;−&lt;/sup&gt;&lt;sup&gt;1&lt;/sup&gt;</t>
        </is>
      </c>
      <c r="E38" t="inlineStr">
        <is>
          <t>2.2 × 10&lt;sup&gt;−&lt;/sup&gt;&lt;sup&gt;8&lt;/sup&gt;</t>
        </is>
      </c>
      <c r="F38" t="inlineStr"/>
    </row>
    <row r="39">
      <c r="A39" t="inlineStr">
        <is>
          <t>von Klitzing constant&lt;sup&gt;2&lt;/sup&gt;</t>
        </is>
      </c>
      <c r="B39" t="inlineStr">
        <is>
          <t>h/e&lt;sup&gt;2&lt;/sup&gt;&lt;sup&gt; &lt;/sup&gt;= µ&lt;sub&gt;0&lt;/sub&gt;c/2α</t>
        </is>
      </c>
      <c r="C39" t="inlineStr">
        <is>
          <t>R&lt;sub&gt;K&lt;/sub&gt;</t>
        </is>
      </c>
      <c r="D39" t="inlineStr">
        <is>
          <t>25 812.807 4434(84)</t>
        </is>
      </c>
      <c r="E39" t="inlineStr">
        <is>
          <t>�</t>
        </is>
      </c>
      <c r="F39" t="inlineStr">
        <is>
          <t>3.2 × 10&lt;sup&gt;−&lt;/sup&gt;&lt;sup&gt;10&lt;/sup&gt;</t>
        </is>
      </c>
    </row>
    <row r="40">
      <c r="A40" t="inlineStr">
        <is>
          <t>Bohr magneton e¯h/2m&lt;sub&gt;e&lt;/sub&gt;</t>
        </is>
      </c>
      <c r="B40" t="inlineStr">
        <is>
          <t>µ&lt;sub&gt;B&lt;/sub&gt;</t>
        </is>
      </c>
      <c r="C40" t="inlineStr">
        <is>
          <t>927.400 968(20) × 10&lt;sup&gt;−&lt;/sup&gt;&lt;sup&gt;26&lt;/sup&gt;</t>
        </is>
      </c>
      <c r="D40" t="inlineStr">
        <is>
          <t>J T&lt;sup&gt;−&lt;/sup&gt;&lt;sup&gt;1&lt;/sup&gt;</t>
        </is>
      </c>
      <c r="E40" t="inlineStr">
        <is>
          <t>2.2 × 10&lt;sup&gt;−&lt;/sup&gt;&lt;sup&gt;8&lt;/sup&gt;</t>
        </is>
      </c>
      <c r="F40" t="inlineStr"/>
    </row>
    <row r="41">
      <c r="A41" t="inlineStr">
        <is>
          <t>5.788 381 8066(38) × 10&lt;sup&gt;−&lt;/sup&gt;&lt;sup&gt;5&lt;/sup&gt;</t>
        </is>
      </c>
      <c r="B41" t="inlineStr">
        <is>
          <t>eV T&lt;sup&gt;−&lt;/sup&gt;&lt;sup&gt;1&lt;/sup&gt;</t>
        </is>
      </c>
      <c r="C41" t="inlineStr">
        <is>
          <t>6.5 × 10&lt;sup&gt;−&lt;/sup&gt;&lt;sup&gt;10&lt;/sup&gt;</t>
        </is>
      </c>
      <c r="D41" t="inlineStr"/>
      <c r="E41" t="inlineStr"/>
      <c r="F41" t="inlineStr"/>
    </row>
    <row r="42">
      <c r="A42" t="inlineStr">
        <is>
          <t>µ&lt;sub&gt;B&lt;/sub&gt;/h</t>
        </is>
      </c>
      <c r="B42" t="inlineStr">
        <is>
          <t>13.996 245 55(31) × 10&lt;sup&gt;9&lt;/sup&gt;</t>
        </is>
      </c>
      <c r="C42" t="inlineStr">
        <is>
          <t>Hz T&lt;sup&gt;−&lt;/sup&gt;&lt;sup&gt;1&lt;/sup&gt;</t>
        </is>
      </c>
      <c r="D42" t="inlineStr">
        <is>
          <t>2.2 × 10&lt;sup&gt;−&lt;/sup&gt;&lt;sup&gt;8&lt;/sup&gt;</t>
        </is>
      </c>
      <c r="E42" t="inlineStr"/>
      <c r="F42" t="inlineStr"/>
    </row>
    <row r="43">
      <c r="A43" t="inlineStr">
        <is>
          <t>µ&lt;sub&gt;B&lt;/sub&gt;/hc</t>
        </is>
      </c>
      <c r="B43" t="inlineStr">
        <is>
          <t>46.686 4498(10)</t>
        </is>
      </c>
      <c r="C43" t="inlineStr">
        <is>
          <t>m&lt;sup&gt;−&lt;/sup&gt;&lt;sup&gt;1&lt;/sup&gt;&lt;sup&gt; &lt;/sup&gt;T&lt;sup&gt;−&lt;/sup&gt;&lt;sup&gt;1&lt;/sup&gt;</t>
        </is>
      </c>
      <c r="D43" t="inlineStr">
        <is>
          <t>2.2 × 10&lt;sup&gt;−&lt;/sup&gt;&lt;sup&gt;8&lt;/sup&gt;</t>
        </is>
      </c>
      <c r="E43" t="inlineStr"/>
      <c r="F43" t="inlineStr"/>
    </row>
    <row r="44">
      <c r="A44" t="inlineStr">
        <is>
          <t>µ&lt;sub&gt;B&lt;/sub&gt;/k</t>
        </is>
      </c>
      <c r="B44" t="inlineStr">
        <is>
          <t>0.671 713 88(61)</t>
        </is>
      </c>
      <c r="C44" t="inlineStr">
        <is>
          <t>K T&lt;sup&gt;−&lt;/sup&gt;&lt;sup&gt;1&lt;/sup&gt;</t>
        </is>
      </c>
      <c r="D44" t="inlineStr">
        <is>
          <t>9.1 × 10&lt;sup&gt;−&lt;/sup&gt;&lt;sup&gt;7&lt;/sup&gt;</t>
        </is>
      </c>
      <c r="E44" t="inlineStr"/>
      <c r="F44" t="inlineStr"/>
    </row>
    <row r="45">
      <c r="A45" t="inlineStr">
        <is>
          <t>nuclear magneton e¯h/2m&lt;sub&gt;p&lt;/sub&gt;</t>
        </is>
      </c>
      <c r="B45" t="inlineStr">
        <is>
          <t>µ&lt;sub&gt;N&lt;/sub&gt;</t>
        </is>
      </c>
      <c r="C45" t="inlineStr">
        <is>
          <t>5.050 783 53(11) × 10&lt;sup&gt;−&lt;/sup&gt;&lt;sup&gt;27&lt;/sup&gt;</t>
        </is>
      </c>
      <c r="D45" t="inlineStr">
        <is>
          <t>J T&lt;sup&gt;−&lt;/sup&gt;&lt;sup&gt;1&lt;/sup&gt;</t>
        </is>
      </c>
      <c r="E45" t="inlineStr">
        <is>
          <t>2.2 × 10&lt;sup&gt;−&lt;/sup&gt;&lt;sup&gt;8&lt;/sup&gt;</t>
        </is>
      </c>
      <c r="F45" t="inlineStr"/>
    </row>
    <row r="46">
      <c r="A46" t="inlineStr">
        <is>
          <t>3.152 451 2605(22) × 10&lt;sup&gt;−&lt;/sup&gt;&lt;sup&gt;8&lt;/sup&gt;</t>
        </is>
      </c>
      <c r="B46" t="inlineStr">
        <is>
          <t>eV T&lt;sup&gt;−&lt;/sup&gt;&lt;sup&gt;1&lt;/sup&gt;</t>
        </is>
      </c>
      <c r="C46" t="inlineStr">
        <is>
          <t>7.1 × 10&lt;sup&gt;−&lt;/sup&gt;&lt;sup&gt;10&lt;/sup&gt;</t>
        </is>
      </c>
      <c r="D46" t="inlineStr"/>
      <c r="E46" t="inlineStr"/>
      <c r="F46" t="inlineStr"/>
    </row>
    <row r="47">
      <c r="A47" t="inlineStr">
        <is>
          <t>µ&lt;sub&gt;N&lt;/sub&gt;/h</t>
        </is>
      </c>
      <c r="B47" t="inlineStr">
        <is>
          <t>7.622 593 57(17)</t>
        </is>
      </c>
      <c r="C47" t="inlineStr">
        <is>
          <t>MHz T&lt;sup&gt;−&lt;/sup&gt;&lt;sup&gt;1&lt;/sup&gt;</t>
        </is>
      </c>
      <c r="D47" t="inlineStr">
        <is>
          <t>2.2 × 10&lt;sup&gt;−&lt;/sup&gt;&lt;sup&gt;8&lt;/sup&gt;</t>
        </is>
      </c>
      <c r="E47" t="inlineStr"/>
      <c r="F47" t="inlineStr"/>
    </row>
    <row r="48">
      <c r="A48" t="inlineStr">
        <is>
          <t>µ&lt;sub&gt;N&lt;/sub&gt;/hc</t>
        </is>
      </c>
      <c r="B48" t="inlineStr">
        <is>
          <t>2.542 623 527(56) × 10&lt;sup&gt;−&lt;/sup&gt;&lt;sup&gt;2&lt;/sup&gt;</t>
        </is>
      </c>
      <c r="C48" t="inlineStr">
        <is>
          <t>m&lt;sup&gt;−&lt;/sup&gt;&lt;sup&gt;1&lt;/sup&gt;&lt;sup&gt; &lt;/sup&gt;T&lt;sup&gt;−&lt;/sup&gt;&lt;sup&gt;1&lt;/sup&gt;</t>
        </is>
      </c>
      <c r="D48" t="inlineStr">
        <is>
          <t>2.2 × 10&lt;sup&gt;−&lt;/sup&gt;&lt;sup&gt;8&lt;/sup&gt;</t>
        </is>
      </c>
      <c r="E48" t="inlineStr"/>
      <c r="F48" t="inlineStr"/>
    </row>
    <row r="49">
      <c r="A49" t="inlineStr">
        <is>
          <t>µ&lt;sub&gt;N&lt;/sub&gt;/k</t>
        </is>
      </c>
      <c r="B49" t="inlineStr">
        <is>
          <t>3.658 2682(33) × 10&lt;sup&gt;−&lt;/sup&gt;&lt;sup&gt;4&lt;/sup&gt;</t>
        </is>
      </c>
      <c r="C49" t="inlineStr">
        <is>
          <t>K T&lt;sup&gt;−&lt;/sup&gt;&lt;sup&gt;1&lt;/sup&gt;</t>
        </is>
      </c>
      <c r="D49" t="inlineStr">
        <is>
          <t>9.1 × 10&lt;sup&gt;−&lt;/sup&gt;&lt;sup&gt;7&lt;/sup&gt;</t>
        </is>
      </c>
      <c r="E49" t="inlineStr"/>
      <c r="F49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