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6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Name</t>
        </is>
      </c>
      <c r="B1" s="1" t="inlineStr">
        <is>
          <t>Symbol</t>
        </is>
      </c>
      <c r="C1" s="1" t="inlineStr">
        <is>
          <t>Definition</t>
        </is>
      </c>
      <c r="D1" s="1" t="inlineStr">
        <is>
          <t>SI unit</t>
        </is>
      </c>
      <c r="E1" s="1" t="inlineStr">
        <is>
          <t>Unnamed: 4</t>
        </is>
      </c>
      <c r="F1" s="1" t="inlineStr">
        <is>
          <t>Unnamed: 5</t>
        </is>
      </c>
    </row>
    <row r="2">
      <c r="A2" t="inlineStr">
        <is>
          <t>speed</t>
        </is>
      </c>
      <c r="B2" t="inlineStr">
        <is>
          <t>υ, u, w, c</t>
        </is>
      </c>
      <c r="C2" t="inlineStr">
        <is>
          <t>v = |υ|</t>
        </is>
      </c>
      <c r="D2" t="inlineStr">
        <is>
          <t>m s&lt;sup&gt;–1&lt;/sup&gt;</t>
        </is>
      </c>
      <c r="E2" t="inlineStr"/>
      <c r="F2" t="inlineStr"/>
    </row>
    <row r="3">
      <c r="A3" t="inlineStr">
        <is>
          <t>acceleration</t>
        </is>
      </c>
      <c r="B3" t="inlineStr">
        <is>
          <t>a, (g)</t>
        </is>
      </c>
      <c r="C3" t="inlineStr">
        <is>
          <t>a = dυ/dt</t>
        </is>
      </c>
      <c r="D3" t="inlineStr">
        <is>
          <t>m s&lt;sup&gt;–2&lt;/sup&gt;</t>
        </is>
      </c>
      <c r="E3" t="inlineStr"/>
      <c r="F3" t="inlineStr"/>
    </row>
    <row r="4">
      <c r="A4" t="inlineStr">
        <is>
          <t>Classical Mechanics</t>
        </is>
      </c>
      <c r="B4" t="inlineStr"/>
      <c r="C4" t="inlineStr"/>
      <c r="D4" t="inlineStr"/>
      <c r="E4" t="inlineStr"/>
      <c r="F4" t="inlineStr"/>
    </row>
    <row r="5">
      <c r="A5" t="inlineStr">
        <is>
          <t>mass</t>
        </is>
      </c>
      <c r="B5" t="inlineStr">
        <is>
          <t>m</t>
        </is>
      </c>
      <c r="C5" t="inlineStr">
        <is>
          <t>kg</t>
        </is>
      </c>
      <c r="D5" t="inlineStr"/>
      <c r="E5" t="inlineStr"/>
      <c r="F5" t="inlineStr"/>
    </row>
    <row r="6">
      <c r="A6" t="inlineStr">
        <is>
          <t>reduced mass</t>
        </is>
      </c>
      <c r="B6" t="inlineStr">
        <is>
          <t>µ</t>
        </is>
      </c>
      <c r="C6" t="inlineStr">
        <is>
          <t>µ = m1m2/(m1 + m2)</t>
        </is>
      </c>
      <c r="D6" t="inlineStr">
        <is>
          <t>kg</t>
        </is>
      </c>
      <c r="E6" t="inlineStr"/>
      <c r="F6" t="inlineStr"/>
    </row>
    <row r="7">
      <c r="A7" t="inlineStr">
        <is>
          <t>density, mass density</t>
        </is>
      </c>
      <c r="B7" t="inlineStr">
        <is>
          <t>ρ</t>
        </is>
      </c>
      <c r="C7" t="inlineStr">
        <is>
          <t>ρ = m/V</t>
        </is>
      </c>
      <c r="D7" t="inlineStr">
        <is>
          <t>kg m&lt;sup&gt;–3&lt;/sup&gt;</t>
        </is>
      </c>
      <c r="E7" t="inlineStr"/>
      <c r="F7" t="inlineStr"/>
    </row>
    <row r="8">
      <c r="A8" t="inlineStr">
        <is>
          <t>relative density</t>
        </is>
      </c>
      <c r="B8" t="inlineStr">
        <is>
          <t>d</t>
        </is>
      </c>
      <c r="C8" t="inlineStr">
        <is>
          <t>d = ρ/ρ</t>
        </is>
      </c>
      <c r="D8" t="inlineStr">
        <is>
          <t>1</t>
        </is>
      </c>
      <c r="E8" t="inlineStr"/>
      <c r="F8" t="inlineStr"/>
    </row>
    <row r="9">
      <c r="A9" t="inlineStr">
        <is>
          <t>surface density</t>
        </is>
      </c>
      <c r="B9" t="inlineStr">
        <is>
          <t>ρA, ρS</t>
        </is>
      </c>
      <c r="C9" t="inlineStr">
        <is>
          <t>ρA = m/A</t>
        </is>
      </c>
      <c r="D9" t="inlineStr">
        <is>
          <t>kg m&lt;sup&gt;–2&lt;/sup&gt;</t>
        </is>
      </c>
      <c r="E9" t="inlineStr"/>
      <c r="F9" t="inlineStr"/>
    </row>
    <row r="10">
      <c r="A10" t="inlineStr">
        <is>
          <t>specific volume</t>
        </is>
      </c>
      <c r="B10" t="inlineStr">
        <is>
          <t>υ</t>
        </is>
      </c>
      <c r="C10" t="inlineStr">
        <is>
          <t>υ = V/m = 1/ρ</t>
        </is>
      </c>
      <c r="D10" t="inlineStr">
        <is>
          <t>m&lt;sup&gt;3 &lt;/sup&gt;kg&lt;sup&gt;–1&lt;/sup&gt;</t>
        </is>
      </c>
      <c r="E10" t="inlineStr"/>
      <c r="F10" t="inlineStr"/>
    </row>
    <row r="11">
      <c r="A11" t="inlineStr">
        <is>
          <t>momentum</t>
        </is>
      </c>
      <c r="B11" t="inlineStr">
        <is>
          <t>p</t>
        </is>
      </c>
      <c r="C11">
        <f> mv</f>
        <v/>
      </c>
      <c r="D11" t="inlineStr">
        <is>
          <t>kg m s&lt;sup&gt;–1&lt;/sup&gt;</t>
        </is>
      </c>
      <c r="E11" t="inlineStr"/>
      <c r="F11" t="inlineStr"/>
    </row>
    <row r="12">
      <c r="A12" t="inlineStr">
        <is>
          <t>angular momentum, action</t>
        </is>
      </c>
      <c r="B12" t="inlineStr">
        <is>
          <t>L</t>
        </is>
      </c>
      <c r="C12">
        <f> r × p</f>
        <v/>
      </c>
      <c r="D12" t="inlineStr">
        <is>
          <t>J s</t>
        </is>
      </c>
      <c r="E12" t="inlineStr"/>
      <c r="F12" t="inlineStr"/>
    </row>
    <row r="13">
      <c r="A13" t="inlineStr">
        <is>
          <t>moment of inertia</t>
        </is>
      </c>
      <c r="B13" t="inlineStr">
        <is>
          <t>I, J</t>
        </is>
      </c>
      <c r="C13" t="inlineStr">
        <is>
          <t>I = Σmiri</t>
        </is>
      </c>
      <c r="D13" t="inlineStr">
        <is>
          <t>2</t>
        </is>
      </c>
      <c r="E13" t="inlineStr">
        <is>
          <t>kg m&lt;sup&gt;2&lt;/sup&gt;</t>
        </is>
      </c>
      <c r="F13" t="inlineStr"/>
    </row>
    <row r="14">
      <c r="A14" t="inlineStr">
        <is>
          <t>force</t>
        </is>
      </c>
      <c r="B14" t="inlineStr">
        <is>
          <t>F</t>
        </is>
      </c>
      <c r="C14">
        <f> dp/dt = ma</f>
        <v/>
      </c>
      <c r="D14" t="inlineStr">
        <is>
          <t>N</t>
        </is>
      </c>
      <c r="E14" t="inlineStr"/>
      <c r="F14" t="inlineStr"/>
    </row>
    <row r="15">
      <c r="A15" t="inlineStr">
        <is>
          <t>torque, moment of a force</t>
        </is>
      </c>
      <c r="B15" t="inlineStr">
        <is>
          <t>T, (M)</t>
        </is>
      </c>
      <c r="C15" t="inlineStr">
        <is>
          <t>T = r × F</t>
        </is>
      </c>
      <c r="D15" t="inlineStr">
        <is>
          <t>N m</t>
        </is>
      </c>
      <c r="E15" t="inlineStr"/>
      <c r="F15" t="inlineStr"/>
    </row>
    <row r="16">
      <c r="A16" t="inlineStr">
        <is>
          <t>energy</t>
        </is>
      </c>
      <c r="B16" t="inlineStr">
        <is>
          <t>E</t>
        </is>
      </c>
      <c r="C16" t="inlineStr">
        <is>
          <t>J</t>
        </is>
      </c>
      <c r="D16" t="inlineStr"/>
      <c r="E16" t="inlineStr"/>
      <c r="F16" t="inlineStr"/>
    </row>
    <row r="17">
      <c r="A17" t="inlineStr">
        <is>
          <t>potential energy</t>
        </is>
      </c>
      <c r="B17" t="inlineStr">
        <is>
          <t>Ep, V, Φ</t>
        </is>
      </c>
      <c r="C17" t="inlineStr">
        <is>
          <t>Ep = ∫F ∙ ds</t>
        </is>
      </c>
      <c r="D17" t="inlineStr">
        <is>
          <t>J</t>
        </is>
      </c>
      <c r="E17" t="inlineStr"/>
      <c r="F17" t="inlineStr"/>
    </row>
    <row r="18">
      <c r="A18" t="inlineStr">
        <is>
          <t>kinetic energy</t>
        </is>
      </c>
      <c r="B18" t="inlineStr">
        <is>
          <t>Ek, T, K</t>
        </is>
      </c>
      <c r="C18" t="inlineStr">
        <is>
          <t>Ek = 1/2mv&lt;sup&gt;2&lt;/sup&gt;</t>
        </is>
      </c>
      <c r="D18" t="inlineStr">
        <is>
          <t>J</t>
        </is>
      </c>
      <c r="E18" t="inlineStr"/>
      <c r="F18" t="inlineStr"/>
    </row>
    <row r="19">
      <c r="A19" t="inlineStr">
        <is>
          <t>work</t>
        </is>
      </c>
      <c r="B19" t="inlineStr">
        <is>
          <t>W, w</t>
        </is>
      </c>
      <c r="C19" t="inlineStr">
        <is>
          <t>W = ∫F ∙ ds</t>
        </is>
      </c>
      <c r="D19" t="inlineStr">
        <is>
          <t>J</t>
        </is>
      </c>
      <c r="E19" t="inlineStr"/>
      <c r="F19" t="inlineStr"/>
    </row>
    <row r="20">
      <c r="A20" t="inlineStr">
        <is>
          <t>Hamilton function</t>
        </is>
      </c>
      <c r="B20" t="inlineStr">
        <is>
          <t>H</t>
        </is>
      </c>
      <c r="C20" t="inlineStr">
        <is>
          <t>H(q, p) = T (q, p) + V(q)</t>
        </is>
      </c>
      <c r="D20" t="inlineStr">
        <is>
          <t>J</t>
        </is>
      </c>
      <c r="E20" t="inlineStr"/>
      <c r="F20" t="inlineStr"/>
    </row>
    <row r="21">
      <c r="A21" t="inlineStr">
        <is>
          <t>Lagrange function</t>
        </is>
      </c>
      <c r="B21" t="inlineStr">
        <is>
          <t>L</t>
        </is>
      </c>
      <c r="C21" t="inlineStr">
        <is>
          <t>L(q, ˙q) = T (q, ˙q) – V (q)</t>
        </is>
      </c>
      <c r="D21" t="inlineStr">
        <is>
          <t>J</t>
        </is>
      </c>
      <c r="E21" t="inlineStr"/>
      <c r="F21" t="inlineStr"/>
    </row>
    <row r="22">
      <c r="A22" t="inlineStr">
        <is>
          <t>pressure</t>
        </is>
      </c>
      <c r="B22" t="inlineStr">
        <is>
          <t>p, P</t>
        </is>
      </c>
      <c r="C22" t="inlineStr">
        <is>
          <t>p = F/A</t>
        </is>
      </c>
      <c r="D22" t="inlineStr">
        <is>
          <t>Pa, N m&lt;sup&gt;–2&lt;/sup&gt;</t>
        </is>
      </c>
      <c r="E22" t="inlineStr"/>
      <c r="F22" t="inlineStr"/>
    </row>
    <row r="23">
      <c r="A23" t="inlineStr">
        <is>
          <t>surface tension</t>
        </is>
      </c>
      <c r="B23" t="inlineStr">
        <is>
          <t>γ, σ</t>
        </is>
      </c>
      <c r="C23" t="inlineStr">
        <is>
          <t>y = dW/dA</t>
        </is>
      </c>
      <c r="D23" t="inlineStr">
        <is>
          <t>N m&lt;sup&gt;–1&lt;/sup&gt;, J m &lt;sup&gt;–2&lt;/sup&gt;</t>
        </is>
      </c>
      <c r="E23" t="inlineStr"/>
      <c r="F23" t="inlineStr"/>
    </row>
    <row r="24">
      <c r="A24" t="inlineStr">
        <is>
          <t>weight</t>
        </is>
      </c>
      <c r="B24" t="inlineStr">
        <is>
          <t>G, (W, P)</t>
        </is>
      </c>
      <c r="C24" t="inlineStr">
        <is>
          <t>G = mg</t>
        </is>
      </c>
      <c r="D24" t="inlineStr">
        <is>
          <t>N</t>
        </is>
      </c>
      <c r="E24" t="inlineStr"/>
      <c r="F24" t="inlineStr"/>
    </row>
    <row r="25">
      <c r="A25" t="inlineStr">
        <is>
          <t>gravitational constant</t>
        </is>
      </c>
      <c r="B25" t="inlineStr">
        <is>
          <t>G</t>
        </is>
      </c>
      <c r="C25" t="inlineStr">
        <is>
          <t>F = Gm1 m2/r&lt;sup&gt;2&lt;/sup&gt;</t>
        </is>
      </c>
      <c r="D25" t="inlineStr">
        <is>
          <t>N m&lt;sup&gt;2&lt;/sup&gt; kg &lt;sup&gt;–2&lt;/sup&gt;</t>
        </is>
      </c>
      <c r="E25" t="inlineStr"/>
      <c r="F25" t="inlineStr"/>
    </row>
    <row r="26">
      <c r="A26" t="inlineStr">
        <is>
          <t>normal stress</t>
        </is>
      </c>
      <c r="B26" t="inlineStr">
        <is>
          <t>σ</t>
        </is>
      </c>
      <c r="C26" t="inlineStr">
        <is>
          <t>σ = F/A</t>
        </is>
      </c>
      <c r="D26" t="inlineStr">
        <is>
          <t>Pa</t>
        </is>
      </c>
      <c r="E26" t="inlineStr"/>
      <c r="F26" t="inlineStr"/>
    </row>
    <row r="27">
      <c r="A27" t="inlineStr">
        <is>
          <t>shear stress</t>
        </is>
      </c>
      <c r="B27" t="inlineStr">
        <is>
          <t>τ</t>
        </is>
      </c>
      <c r="C27" t="inlineStr">
        <is>
          <t>τ = F/A</t>
        </is>
      </c>
      <c r="D27" t="inlineStr">
        <is>
          <t>Pa</t>
        </is>
      </c>
      <c r="E27" t="inlineStr"/>
      <c r="F27" t="inlineStr"/>
    </row>
    <row r="28">
      <c r="A28" t="inlineStr">
        <is>
          <t>linear strain, relative elongation</t>
        </is>
      </c>
      <c r="B28" t="inlineStr">
        <is>
          <t>ε, e</t>
        </is>
      </c>
      <c r="C28" t="inlineStr">
        <is>
          <t>ε = ∆l/l</t>
        </is>
      </c>
      <c r="D28" t="inlineStr">
        <is>
          <t>1</t>
        </is>
      </c>
      <c r="E28" t="inlineStr"/>
      <c r="F28" t="inlineStr"/>
    </row>
    <row r="29">
      <c r="A29" t="inlineStr">
        <is>
          <t>modulus of elasticity, Young’s modulus</t>
        </is>
      </c>
      <c r="B29" t="inlineStr">
        <is>
          <t>E</t>
        </is>
      </c>
      <c r="C29" t="inlineStr">
        <is>
          <t>E = σ/ε</t>
        </is>
      </c>
      <c r="D29" t="inlineStr">
        <is>
          <t>Pa</t>
        </is>
      </c>
      <c r="E29" t="inlineStr"/>
      <c r="F29" t="inlineStr"/>
    </row>
    <row r="30">
      <c r="A30" t="inlineStr">
        <is>
          <t>shear strain</t>
        </is>
      </c>
      <c r="B30" t="inlineStr">
        <is>
          <t>γ</t>
        </is>
      </c>
      <c r="C30" t="inlineStr">
        <is>
          <t>γ = ∆x/d</t>
        </is>
      </c>
      <c r="D30" t="inlineStr">
        <is>
          <t>1</t>
        </is>
      </c>
      <c r="E30" t="inlineStr"/>
      <c r="F30" t="inlineStr"/>
    </row>
    <row r="31">
      <c r="A31" t="inlineStr">
        <is>
          <t>shear modulus</t>
        </is>
      </c>
      <c r="B31" t="inlineStr">
        <is>
          <t>G</t>
        </is>
      </c>
      <c r="C31" t="inlineStr">
        <is>
          <t>G = τ/γ</t>
        </is>
      </c>
      <c r="D31" t="inlineStr">
        <is>
          <t>Pa</t>
        </is>
      </c>
      <c r="E31" t="inlineStr"/>
      <c r="F31" t="inlineStr"/>
    </row>
    <row r="32">
      <c r="A32" t="inlineStr">
        <is>
          <t>volume strain, bulk strain</t>
        </is>
      </c>
      <c r="B32" t="inlineStr">
        <is>
          <t>θ</t>
        </is>
      </c>
      <c r="C32" t="inlineStr">
        <is>
          <t>θ = ∆V/V0</t>
        </is>
      </c>
      <c r="D32" t="inlineStr">
        <is>
          <t>1</t>
        </is>
      </c>
      <c r="E32" t="inlineStr"/>
      <c r="F32" t="inlineStr"/>
    </row>
    <row r="33">
      <c r="A33" t="inlineStr">
        <is>
          <t>bulk modulus, compression modulus</t>
        </is>
      </c>
      <c r="B33" t="inlineStr">
        <is>
          <t>K</t>
        </is>
      </c>
      <c r="C33" t="inlineStr">
        <is>
          <t>K = – V0(dp/dV)</t>
        </is>
      </c>
      <c r="D33" t="inlineStr">
        <is>
          <t>Pa</t>
        </is>
      </c>
      <c r="E33" t="inlineStr"/>
      <c r="F33" t="inlineStr"/>
    </row>
    <row r="34">
      <c r="A34" t="inlineStr">
        <is>
          <t>viscosity, dynamic viscosity</t>
        </is>
      </c>
      <c r="B34" t="inlineStr">
        <is>
          <t>η, µ</t>
        </is>
      </c>
      <c r="C34" t="inlineStr">
        <is>
          <t>τx,z = η(dvx/dz)</t>
        </is>
      </c>
      <c r="D34" t="inlineStr">
        <is>
          <t>Pa s</t>
        </is>
      </c>
      <c r="E34" t="inlineStr"/>
      <c r="F34" t="inlineStr"/>
    </row>
    <row r="35">
      <c r="A35" t="inlineStr">
        <is>
          <t>fluidity</t>
        </is>
      </c>
      <c r="B35" t="inlineStr">
        <is>
          <t>φ</t>
        </is>
      </c>
      <c r="C35" t="inlineStr">
        <is>
          <t>φ = 1/η</t>
        </is>
      </c>
      <c r="D35" t="inlineStr">
        <is>
          <t>m kg &lt;sup&gt;–1&lt;/sup&gt; s</t>
        </is>
      </c>
      <c r="E35" t="inlineStr"/>
      <c r="F35" t="inlineStr"/>
    </row>
    <row r="36">
      <c r="A36" t="inlineStr">
        <is>
          <t>kinematic viscosity</t>
        </is>
      </c>
      <c r="B36" t="inlineStr">
        <is>
          <t>v</t>
        </is>
      </c>
      <c r="C36" t="inlineStr">
        <is>
          <t>v = η/ρ</t>
        </is>
      </c>
      <c r="D36" t="inlineStr">
        <is>
          <t>m&lt;sup&gt;2&lt;/sup&gt; s&lt;sup&gt;–1&lt;/sup&gt;</t>
        </is>
      </c>
      <c r="E36" t="inlineStr"/>
      <c r="F36" t="inlineStr"/>
    </row>
    <row r="37">
      <c r="A37" t="inlineStr">
        <is>
          <t>friction coefficient</t>
        </is>
      </c>
      <c r="B37" t="inlineStr">
        <is>
          <t>µ, (f)</t>
        </is>
      </c>
      <c r="C37" t="inlineStr">
        <is>
          <t>Ffrict = µFnorm</t>
        </is>
      </c>
      <c r="D37" t="inlineStr">
        <is>
          <t>1</t>
        </is>
      </c>
      <c r="E37" t="inlineStr"/>
      <c r="F37" t="inlineStr"/>
    </row>
    <row r="38">
      <c r="A38" t="inlineStr">
        <is>
          <t>power</t>
        </is>
      </c>
      <c r="B38" t="inlineStr">
        <is>
          <t>P</t>
        </is>
      </c>
      <c r="C38" t="inlineStr">
        <is>
          <t>P = dW/dt</t>
        </is>
      </c>
      <c r="D38" t="inlineStr">
        <is>
          <t>W</t>
        </is>
      </c>
      <c r="E38" t="inlineStr"/>
      <c r="F38" t="inlineStr"/>
    </row>
    <row r="39">
      <c r="A39" t="inlineStr">
        <is>
          <t>sound energy flux</t>
        </is>
      </c>
      <c r="B39" t="inlineStr">
        <is>
          <t>P, P a</t>
        </is>
      </c>
      <c r="C39" t="inlineStr">
        <is>
          <t>P = dE/dt</t>
        </is>
      </c>
      <c r="D39" t="inlineStr">
        <is>
          <t>W</t>
        </is>
      </c>
      <c r="E39" t="inlineStr"/>
      <c r="F39" t="inlineStr"/>
    </row>
    <row r="40">
      <c r="A40" t="inlineStr">
        <is>
          <t>acoustic factors</t>
        </is>
      </c>
      <c r="B40" t="inlineStr"/>
      <c r="C40" t="inlineStr"/>
      <c r="D40" t="inlineStr"/>
      <c r="E40" t="inlineStr"/>
      <c r="F40" t="inlineStr"/>
    </row>
    <row r="41">
      <c r="A41" t="inlineStr">
        <is>
          <t>reflection factor</t>
        </is>
      </c>
      <c r="B41" t="inlineStr">
        <is>
          <t>ρ</t>
        </is>
      </c>
      <c r="C41" t="inlineStr">
        <is>
          <t>ρ = Pr/P0</t>
        </is>
      </c>
      <c r="D41" t="inlineStr">
        <is>
          <t>1</t>
        </is>
      </c>
      <c r="E41" t="inlineStr"/>
      <c r="F41" t="inlineStr"/>
    </row>
    <row r="42">
      <c r="A42" t="inlineStr">
        <is>
          <t>acoustic absorption factor</t>
        </is>
      </c>
      <c r="B42" t="inlineStr">
        <is>
          <t>αa, (α)</t>
        </is>
      </c>
      <c r="C42" t="inlineStr">
        <is>
          <t>αa = 1 – ρ</t>
        </is>
      </c>
      <c r="D42" t="inlineStr">
        <is>
          <t>1</t>
        </is>
      </c>
      <c r="E42" t="inlineStr"/>
      <c r="F42" t="inlineStr"/>
    </row>
    <row r="43">
      <c r="A43" t="inlineStr">
        <is>
          <t>transmission factor</t>
        </is>
      </c>
      <c r="B43" t="inlineStr">
        <is>
          <t>τ</t>
        </is>
      </c>
      <c r="C43" t="inlineStr">
        <is>
          <t>τ = Ptr/P0</t>
        </is>
      </c>
      <c r="D43" t="inlineStr">
        <is>
          <t>1</t>
        </is>
      </c>
      <c r="E43" t="inlineStr"/>
      <c r="F43" t="inlineStr"/>
    </row>
    <row r="44">
      <c r="A44" t="inlineStr">
        <is>
          <t>dissipation factor</t>
        </is>
      </c>
      <c r="B44" t="inlineStr">
        <is>
          <t>δ</t>
        </is>
      </c>
      <c r="C44" t="inlineStr">
        <is>
          <t>δ = αa – τ</t>
        </is>
      </c>
      <c r="D44" t="inlineStr">
        <is>
          <t>1</t>
        </is>
      </c>
      <c r="E44" t="inlineStr"/>
      <c r="F44" t="inlineStr"/>
    </row>
    <row r="45">
      <c r="A45" t="inlineStr">
        <is>
          <t>Electricity and Magnetism</t>
        </is>
      </c>
      <c r="B45" t="inlineStr"/>
      <c r="C45" t="inlineStr"/>
      <c r="D45" t="inlineStr"/>
      <c r="E45" t="inlineStr"/>
      <c r="F45" t="inlineStr"/>
    </row>
    <row r="46">
      <c r="A46" t="inlineStr">
        <is>
          <t>quantity of electricity, electric charge</t>
        </is>
      </c>
      <c r="B46" t="inlineStr">
        <is>
          <t>Q</t>
        </is>
      </c>
      <c r="C46" t="inlineStr">
        <is>
          <t>C</t>
        </is>
      </c>
      <c r="D46" t="inlineStr"/>
      <c r="E46" t="inlineStr"/>
      <c r="F46" t="inlineStr"/>
    </row>
    <row r="47">
      <c r="A47" t="inlineStr">
        <is>
          <t>charge density</t>
        </is>
      </c>
      <c r="B47" t="inlineStr">
        <is>
          <t>ρ</t>
        </is>
      </c>
      <c r="C47" t="inlineStr">
        <is>
          <t>ρ = Q/V</t>
        </is>
      </c>
      <c r="D47" t="inlineStr">
        <is>
          <t>C m&lt;sup&gt;–3&lt;/sup&gt;</t>
        </is>
      </c>
      <c r="E47" t="inlineStr"/>
      <c r="F47" t="inlineStr"/>
    </row>
    <row r="48">
      <c r="A48" t="inlineStr">
        <is>
          <t>surface charge density</t>
        </is>
      </c>
      <c r="B48" t="inlineStr">
        <is>
          <t>σ</t>
        </is>
      </c>
      <c r="C48" t="inlineStr">
        <is>
          <t>σ = Q/A</t>
        </is>
      </c>
      <c r="D48" t="inlineStr">
        <is>
          <t>C m&lt;sup&gt;–2&lt;/sup&gt;</t>
        </is>
      </c>
      <c r="E48" t="inlineStr"/>
      <c r="F48" t="inlineStr"/>
    </row>
    <row r="49">
      <c r="A49" t="inlineStr">
        <is>
          <t>electric potential</t>
        </is>
      </c>
      <c r="B49" t="inlineStr">
        <is>
          <t>V, φ</t>
        </is>
      </c>
      <c r="C49" t="inlineStr">
        <is>
          <t>V = dW/dQ</t>
        </is>
      </c>
      <c r="D49" t="inlineStr">
        <is>
          <t>V, J C&lt;sup&gt;–1&lt;/sup&gt;</t>
        </is>
      </c>
      <c r="E49" t="inlineStr"/>
      <c r="F49" t="inlineStr"/>
    </row>
    <row r="50">
      <c r="A50" t="inlineStr">
        <is>
          <t>electric potential difference</t>
        </is>
      </c>
      <c r="B50" t="inlineStr">
        <is>
          <t>U, ∆V, ∆φ</t>
        </is>
      </c>
      <c r="C50" t="inlineStr">
        <is>
          <t>U = V2 – V1</t>
        </is>
      </c>
      <c r="D50" t="inlineStr">
        <is>
          <t>V</t>
        </is>
      </c>
      <c r="E50" t="inlineStr"/>
      <c r="F50" t="inlineStr"/>
    </row>
    <row r="51">
      <c r="A51" t="inlineStr">
        <is>
          <t>electromotive force</t>
        </is>
      </c>
      <c r="B51" t="inlineStr">
        <is>
          <t>E</t>
        </is>
      </c>
      <c r="C51" t="inlineStr">
        <is>
          <t>E = ∫(F/Q) ∙ ds</t>
        </is>
      </c>
      <c r="D51" t="inlineStr">
        <is>
          <t>V</t>
        </is>
      </c>
      <c r="E51" t="inlineStr"/>
      <c r="F51" t="inlineStr"/>
    </row>
    <row r="52">
      <c r="A52" t="inlineStr">
        <is>
          <t>electric field strength</t>
        </is>
      </c>
      <c r="B52" t="inlineStr">
        <is>
          <t>E</t>
        </is>
      </c>
      <c r="C52">
        <f> F/Q = – grad V</f>
        <v/>
      </c>
      <c r="D52" t="inlineStr">
        <is>
          <t>V m&lt;sup&gt;–1&lt;/sup&gt;</t>
        </is>
      </c>
      <c r="E52" t="inlineStr"/>
      <c r="F52" t="inlineStr"/>
    </row>
    <row r="53">
      <c r="A53" t="inlineStr">
        <is>
          <t>electric flux</t>
        </is>
      </c>
      <c r="B53" t="inlineStr">
        <is>
          <t>Ψ</t>
        </is>
      </c>
      <c r="C53" t="inlineStr">
        <is>
          <t>Ψ = ∫D ∙ dA</t>
        </is>
      </c>
      <c r="D53" t="inlineStr">
        <is>
          <t>C</t>
        </is>
      </c>
      <c r="E53" t="inlineStr"/>
      <c r="F53" t="inlineStr"/>
    </row>
    <row r="54">
      <c r="A54" t="inlineStr">
        <is>
          <t>electric displacement</t>
        </is>
      </c>
      <c r="B54" t="inlineStr">
        <is>
          <t>D</t>
        </is>
      </c>
      <c r="C54">
        <f> εE</f>
        <v/>
      </c>
      <c r="D54" t="inlineStr">
        <is>
          <t>C m&lt;sup&gt;–2&lt;/sup&gt;</t>
        </is>
      </c>
      <c r="E54" t="inlineStr"/>
      <c r="F54" t="inlineStr"/>
    </row>
    <row r="55">
      <c r="A55" t="inlineStr">
        <is>
          <t>capacitance</t>
        </is>
      </c>
      <c r="B55" t="inlineStr">
        <is>
          <t>C</t>
        </is>
      </c>
      <c r="C55" t="inlineStr">
        <is>
          <t>C = Q/U</t>
        </is>
      </c>
      <c r="D55" t="inlineStr">
        <is>
          <t>F, C V&lt;sup&gt;–1&lt;/sup&gt;</t>
        </is>
      </c>
      <c r="E55" t="inlineStr"/>
      <c r="F55" t="inlineStr"/>
    </row>
    <row r="56">
      <c r="A56" t="inlineStr">
        <is>
          <t>permittivity</t>
        </is>
      </c>
      <c r="B56" t="inlineStr">
        <is>
          <t>ε</t>
        </is>
      </c>
      <c r="C56" t="inlineStr">
        <is>
          <t>D = εE</t>
        </is>
      </c>
      <c r="D56" t="inlineStr">
        <is>
          <t>F m&lt;sup&gt;–1&lt;/sup&gt;</t>
        </is>
      </c>
      <c r="E56" t="inlineStr"/>
      <c r="F56" t="inlineStr"/>
    </row>
    <row r="57">
      <c r="A57" t="inlineStr">
        <is>
          <t>permittivity of vacuum</t>
        </is>
      </c>
      <c r="B57" t="inlineStr">
        <is>
          <t>ε0</t>
        </is>
      </c>
      <c r="C57" t="inlineStr">
        <is>
          <t>ε0 = µ0</t>
        </is>
      </c>
      <c r="D57" t="inlineStr">
        <is>
          <t>–1 c0</t>
        </is>
      </c>
      <c r="E57" t="inlineStr">
        <is>
          <t>–2</t>
        </is>
      </c>
      <c r="F57" t="inlineStr">
        <is>
          <t>F m&lt;sup&gt;–1&lt;/sup&gt;</t>
        </is>
      </c>
    </row>
    <row r="58">
      <c r="A58" t="inlineStr">
        <is>
          <t>relative permittivity</t>
        </is>
      </c>
      <c r="B58" t="inlineStr">
        <is>
          <t>εr</t>
        </is>
      </c>
      <c r="C58" t="inlineStr">
        <is>
          <t>εr = ε/ε0</t>
        </is>
      </c>
      <c r="D58" t="inlineStr">
        <is>
          <t>1</t>
        </is>
      </c>
      <c r="E58" t="inlineStr"/>
      <c r="F58" t="inlineStr"/>
    </row>
    <row r="59">
      <c r="A59" t="inlineStr">
        <is>
          <t>dielectric polarization (dipole moment per volume)</t>
        </is>
      </c>
      <c r="B59" t="inlineStr">
        <is>
          <t>P</t>
        </is>
      </c>
      <c r="C59">
        <f> D – ε0E</f>
        <v/>
      </c>
      <c r="D59" t="inlineStr">
        <is>
          <t>C m&lt;sup&gt;–2&lt;/sup&gt;</t>
        </is>
      </c>
      <c r="E59" t="inlineStr"/>
      <c r="F59" t="inlineStr"/>
    </row>
    <row r="60">
      <c r="A60" t="inlineStr">
        <is>
          <t>electric susceptibility</t>
        </is>
      </c>
      <c r="B60" t="inlineStr">
        <is>
          <t>χe</t>
        </is>
      </c>
      <c r="C60" t="inlineStr">
        <is>
          <t>χe = εr – 1</t>
        </is>
      </c>
      <c r="D60" t="inlineStr">
        <is>
          <t>1</t>
        </is>
      </c>
      <c r="E60" t="inlineStr"/>
      <c r="F60" t="inlineStr"/>
    </row>
    <row r="61">
      <c r="A61" t="inlineStr">
        <is>
          <t>electric dipole moment</t>
        </is>
      </c>
      <c r="B61" t="inlineStr">
        <is>
          <t>p, µ</t>
        </is>
      </c>
      <c r="C61" t="inlineStr">
        <is>
          <t>p = Qr</t>
        </is>
      </c>
      <c r="D61" t="inlineStr">
        <is>
          <t>C m</t>
        </is>
      </c>
      <c r="E61" t="inlineStr"/>
      <c r="F61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